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<sst xmlns="http://schemas.openxmlformats.org/spreadsheetml/2006/main" count="64" uniqueCount="43">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</sst>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0.24226330007459679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4.4015947173892567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3.1277403539540818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3.1277403539540818</v>
      </c>
    </row>
    <row r="29" spans="2:18" s="8" customFormat="1" x14ac:dyDescent="0.2"/>
    <row r="30" spans="2:18" s="8" customFormat="1" x14ac:dyDescent="0.2">
      <c r="E30" s="8">
        <f>IF($B$18=1,0,IF($B$18=2,K13,H13))</f>
        <v>40</v>
      </c>
      <c r="F30" s="8" t="s">
        <v>42</v>
      </c>
      <c r="G30" s="8">
        <f>E30</f>
        <v>40</v>
      </c>
      <c r="H30" s="8" t="s">
        <v>9</v>
      </c>
      <c r="I30" s="8">
        <f>G30*G31^3/12</f>
        <v>73173.333333333328</v>
      </c>
      <c r="J30" s="16" t="s">
        <v>8</v>
      </c>
      <c r="L30" s="8">
        <f>IF($B$13=1,K13,K19)</f>
        <v>0</v>
      </c>
      <c r="M30" s="8">
        <f>IF($B$18=1,0,IF($B$18=2,L30,L26))</f>
        <v>40</v>
      </c>
      <c r="N30" s="8" t="s">
        <v>42</v>
      </c>
      <c r="O30" s="8">
        <f>IF(B8=1,M30*2,M30)</f>
        <v>40</v>
      </c>
      <c r="P30" s="8" t="s">
        <v>10</v>
      </c>
      <c r="Q30" s="8">
        <f>O30*O31^3/12</f>
        <v>73173.333333333328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4956903.2258064514</v>
      </c>
      <c r="J31" s="16" t="s">
        <v>16</v>
      </c>
      <c r="L31" s="8">
        <f>IF($B$13=1,K14,K20)</f>
        <v>0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4956903.2258064514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2017-01-22T17:14:03Z</dcterms:modified>
</cp:coreProperties>
</file>